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workbookPr defaultThemeVersion="166925"/>
  <mc:AlternateContent xmlns:mc="http://schemas.openxmlformats.org/markup-compatibility/2006">
    <mc:Choice Requires="x15">
      <x15ac:absPath xmlns:x15ac="http://schemas.microsoft.com/office/spreadsheetml/2010/11/ac" url="C:\Users\bnsiama\Downloads\"/>
    </mc:Choice>
  </mc:AlternateContent>
  <xr:revisionPtr revIDLastSave="0" documentId="8_{39438692-483C-498F-BA01-6DDB0D4EC8CA}" xr6:coauthVersionLast="47" xr6:coauthVersionMax="47" xr10:uidLastSave="{00000000-0000-0000-0000-000000000000}"/>
  <bookViews>
    <workbookView xWindow="28680" yWindow="270" windowWidth="25440" windowHeight="15390" tabRatio="781" activeTab="1" xr2:uid="{00000000-000D-0000-FFFF-FFFF00000000}"/>
  </bookViews>
  <sheets>
    <sheet name="Devis forage Lot 1" sheetId="17" r:id="rId1"/>
    <sheet name="Bordereau des prix" sheetId="18" r:id="rId2"/>
  </sheets>
  <definedNames>
    <definedName name="_xlnm.Print_Area" localSheetId="1">'Bordereau des prix'!$A$1:$E$26</definedName>
    <definedName name="_xlnm.Print_Area" localSheetId="0">'Devis forage Lot 1'!$A$1:$F$27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8" l="1"/>
  <c r="E18" i="18"/>
  <c r="E17" i="18"/>
  <c r="E16" i="18"/>
  <c r="F23" i="17" l="1"/>
  <c r="F19" i="17"/>
  <c r="F18" i="17"/>
  <c r="F17" i="17"/>
  <c r="F20" i="17" l="1"/>
  <c r="E11" i="18" l="1"/>
  <c r="F25" i="17"/>
  <c r="E24" i="18" l="1"/>
  <c r="E23" i="18"/>
  <c r="E21" i="18"/>
  <c r="E13" i="18"/>
  <c r="E19" i="18" s="1"/>
  <c r="E25" i="18" s="1"/>
  <c r="E12" i="18"/>
  <c r="E10" i="18"/>
  <c r="E8" i="18"/>
  <c r="F24" i="17"/>
  <c r="F22" i="17"/>
  <c r="F11" i="17"/>
  <c r="F12" i="17"/>
  <c r="F13" i="17"/>
  <c r="F26" i="17" l="1"/>
  <c r="E14" i="18"/>
  <c r="F14" i="17" l="1"/>
  <c r="F9" i="17"/>
  <c r="F15" i="17" l="1"/>
  <c r="F27"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tc={72648CC0-8E3B-49F0-9897-7145E759BC81}</author>
    <author>tc={8680EA69-8025-4DC4-8FCF-EAC351FAFD6F}</author>
  </authors>
  <commentList>
    <comment ref="B2" authorId="0" shapeId="0" xr:uid="{72648CC0-8E3B-49F0-9897-7145E759BC81}">
      <text>
        <t xml:space="preserve">[Threaded comment]
Your version of Excel allows you to read this threaded comment; however, any edits to it will get removed if the file is opened in a newer version of Excel. Learn more: https://go.microsoft.com/fwlink/?linkid=870924
Comment:
    @Badho Nsiama  @Kanani Sedar A revoir completement en fonction d'une etude par exemple, nous payons les honoraires des experts non? </t>
      </text>
    </comment>
    <comment ref="C2" authorId="1" shapeId="0" xr:uid="{8680EA69-8025-4DC4-8FCF-EAC351FAFD6F}">
      <text>
        <t>[Threaded comment]
Your version of Excel allows you to read this threaded comment; however, any edits to it will get removed if the file is opened in a newer version of Excel. Learn more: https://go.microsoft.com/fwlink/?linkid=870924
Comment:
    Ceci doit etre repris completement comme des Cadres de devis d'une etude. Donc des honoraires d'experts/techniciens dans les TDR, le prix des equipements/materiels et aussi les rapports, les deplacements d'un site a un autre mais ce n'est pas un atelier de forage que nous deplacons. Nous ne sommes pas en train de faire des foration mais de diagnostiquer par des camera. Donc ce sont les couts de ces equipements.. Prenez les couts des honoraires selon les experiences que nous avons pour les honoraires. @Kanani Sedar  @Badho Nsiama  ceci doit etre complement repris.
Reply:
    D'accord. Message bien pris.</t>
      </text>
    </comment>
  </commentList>
</comments>
</file>

<file path=xl/sharedStrings.xml><?xml version="1.0" encoding="utf-8"?>
<sst xmlns="http://schemas.openxmlformats.org/spreadsheetml/2006/main" count="110" uniqueCount="56">
  <si>
    <t>Cadre de devis: Évaluation technique de 30 forages d’eau potable par inspection vidéo dans les Zones de Santé de Kalemie et Nyemba</t>
  </si>
  <si>
    <t>Nombre de forages d'eau potable à diagnostiquer</t>
  </si>
  <si>
    <t>N°</t>
  </si>
  <si>
    <t>Désignation</t>
  </si>
  <si>
    <t>Unité</t>
  </si>
  <si>
    <t>Quantité</t>
  </si>
  <si>
    <t>PU HTT</t>
  </si>
  <si>
    <t>PT HTT</t>
  </si>
  <si>
    <t>A</t>
  </si>
  <si>
    <t>Mobilisation de l'équipe, du matériel et diagnostics</t>
  </si>
  <si>
    <t>Mobilisation de l'équipe et du matériel</t>
  </si>
  <si>
    <t>1.1</t>
  </si>
  <si>
    <t>Transport aérien et déplacements locaux pour l'équipe et le matériel.</t>
  </si>
  <si>
    <t>une fois</t>
  </si>
  <si>
    <t>Diagnostics détaillés des réseaux d'eau potable et plans</t>
  </si>
  <si>
    <t>2.1</t>
  </si>
  <si>
    <t>Diagnostic détaillé vidéo du forage</t>
  </si>
  <si>
    <t>2.4</t>
  </si>
  <si>
    <t xml:space="preserve">Diagnostic détaillé de l’installation photovoltaïque </t>
  </si>
  <si>
    <t>2.5</t>
  </si>
  <si>
    <t>Diagnostic détaillé du génie civil (réservoir)</t>
  </si>
  <si>
    <t>2.6</t>
  </si>
  <si>
    <t>Diagnostic détaillé du réseau hydraulique</t>
  </si>
  <si>
    <t>Sous Total A</t>
  </si>
  <si>
    <t>B</t>
  </si>
  <si>
    <t>Personnel</t>
  </si>
  <si>
    <t>Ingénieur Hydraulique et chef de mission</t>
  </si>
  <si>
    <t>1.2</t>
  </si>
  <si>
    <t>Ingénieur en Génie Civil</t>
  </si>
  <si>
    <t>1.3</t>
  </si>
  <si>
    <t xml:space="preserve">Ingénieur Électricien </t>
  </si>
  <si>
    <t>Sous Total B</t>
  </si>
  <si>
    <t>C</t>
  </si>
  <si>
    <t>Production des documents</t>
  </si>
  <si>
    <t>Rapport de diagnostic des 30 forages avec priorisation des 21 forages rehabilitables</t>
  </si>
  <si>
    <t>Rapport techniques des 21 forages y compris  specifications techniques</t>
  </si>
  <si>
    <t>Production cadre de devis et  bordereau des prix des 21 forages</t>
  </si>
  <si>
    <t>1.4</t>
  </si>
  <si>
    <t>Production des plans d'exécution détaillés des 21 forages</t>
  </si>
  <si>
    <t>Sous Total C</t>
  </si>
  <si>
    <t>Total général</t>
  </si>
  <si>
    <t>Bordereau: Évaluation de 30 réseaux d’eau potable (forages, installations photovoltaïques et réservoirs) dans les Zones de Santé de Kalemie et Nyemba</t>
  </si>
  <si>
    <t>Description</t>
  </si>
  <si>
    <t>Ce prix rémunère :
•	les billets d’avion des experts pour le trajet entre la base et Kalemie, ainsi que leurs déplacements locaux à Kalemie y compris toutes les sujétions ;
•	le transport des équipements de la base vers Kalemie, leurs déplacements locaux sur le site, et leur retour à la base après les opérations y compris toutes les sujétions.</t>
  </si>
  <si>
    <t>Ce prix rémunère :
•	les frais liés à la réalisation du diagnostic vidéo du forage ainsi que la production des documentations vidéo et des actions correctrices à mettre en œuvre  y compris toutes les sujétions</t>
  </si>
  <si>
    <t>Ce prix rémunère :
•	les frais liés à la réalisation du diagnostic des installations photovoltaïques du forage ainsi que la production de la documentation sur des actions correctrices à mettre en œuvre  y compris toutes les sujétions</t>
  </si>
  <si>
    <t>Ce prix rémunère :
•	les frais liés à la réalisation du diagnostic des ouvrages de génie civil du réseau ainsi que la production de la documentation sur des actions correctrices à mettre en œuvre y compris toutes les sujétions</t>
  </si>
  <si>
    <t>Ce prix rémunère :
•	les frais liés à la réalisation du diagnostic des réseaux hydrauliques ainsi que la production de la documentation sur des actions correctrices à mettre en œuvre  y compris toutes les sujétions</t>
  </si>
  <si>
    <t>Ce prix rémunère :
•	la prestation de l'Ingénieur Hydraulique et chef de mission durant toute la durée de l'étude y compris toutes les sujétions.</t>
  </si>
  <si>
    <t>Ce prix rémunère :
•	la prestation de l'Ingénieur en Génie Civil durant toute la durée de l'étude y compris toutes les sujétions.</t>
  </si>
  <si>
    <t>Ce prix rémunère :
•	la prestation de l'Ingénieur Électricien  durant toute la durée de l'étude y compris toutes les sujétions.</t>
  </si>
  <si>
    <t>Production du cahier des prescriptions techniques, cadre de devis, bordereau des prix et plans d'exécution</t>
  </si>
  <si>
    <t>Ce prix comprend :
•	l'élaboration d'un rapport d'évaluation détaillé décrivant l'état actuel des 30 réseaux compris toutes sujétions et priorisation des 21 forages avec cout sommaire</t>
  </si>
  <si>
    <t>Ce prix comprend :
•	l'élaboration d'un cahier des spécifications techniques détaillées pour l'ensemble des 21 réseaux à réhabiliter, y compris toutes sujétions</t>
  </si>
  <si>
    <t>Ce prix rémunère :
•	la conception du cadre de devis pour la réhabilitation des réseaux à la suite du diagnostic, ainsi que l'élaboration du bordereau des prix et du devis confidentiel qui y sont associés,, y compris toute sujétion.</t>
  </si>
  <si>
    <t>Ce prix rémunère :
•	la conception de l'ensemble des plans d'exécution détaillés, élaborés à partir des diagnostics des forages, des réseaux hydrauliques, du génie civil, des bornes fontaines, de la plomberie, ainsi que de la gestion des eaux usées issues de ces points  ainsi que les fiches techniques réseaux y compris toutes les sujétions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</si>
</sst>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409]* #,##0.00_ ;_-[$$-409]* \-#,##0.00\ ;_-[$$-409]* &quot;-&quot;??_ ;_-@_ "/>
    <numFmt numFmtId="165" formatCode="_-* #,##0.00\ _€_-;\-* #,##0.00\ _€_-;_-* &quot;-&quot;??\ _€_-;_-@_-"/>
  </numFmts>
  <fonts count="13">
    <font>
      <sz val="11"/>
      <color theme="1"/>
      <name val="Calibri"/>
      <family val="2"/>
      <scheme val="minor"/>
    </font>
    <font>
      <sz val="11"/>
      <color theme="1"/>
      <name val="Arial"/>
      <family val="2"/>
    </font>
    <font>
      <sz val="11"/>
      <color theme="1"/>
      <name val="Arial"/>
      <family val="2"/>
    </font>
    <font>
      <sz val="8"/>
      <name val="Calibri"/>
      <family val="2"/>
      <scheme val="minor"/>
    </font>
    <font>
      <b/>
      <sz val="11"/>
      <color theme="0"/>
      <name val="Arial"/>
      <family val="2"/>
    </font>
    <font>
      <b/>
      <sz val="11"/>
      <color theme="1"/>
      <name val="Arial"/>
      <family val="2"/>
    </font>
    <font>
      <sz val="12"/>
      <color theme="1"/>
      <name val="Arial"/>
      <family val="2"/>
    </font>
    <font>
      <sz val="11"/>
      <name val="Arial"/>
      <family val="2"/>
    </font>
    <font>
      <b/>
      <sz val="8"/>
      <color theme="0"/>
      <name val="Arial"/>
      <family val="2"/>
    </font>
    <font>
      <b/>
      <i/>
      <sz val="11"/>
      <color theme="0"/>
      <name val="Arial"/>
      <family val="2"/>
    </font>
    <font>
      <sz val="11"/>
      <color theme="1"/>
      <name val="Calibri"/>
      <family val="2"/>
      <scheme val="minor"/>
    </font>
    <font>
      <sz val="10"/>
      <name val="MS Sans Serif"/>
    </font>
    <font>
      <sz val="11"/>
      <color rgb="FF000000"/>
      <name val="Arial"/>
      <family val="2"/>
    </font>
  </fonts>
  <fills count="3">
    <fill>
      <patternFill patternType="none"/>
    </fill>
    <fill>
      <patternFill patternType="gray125"/>
    </fill>
    <fill>
      <patternFill patternType="solid">
        <fgColor rgb="FF00AEE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5" fontId="10" fillId="0" borderId="0" applyFont="0" applyFill="0" applyBorder="0" applyAlignment="0" applyProtection="0"/>
    <xf numFmtId="0" fontId="11" fillId="0" borderId="0"/>
  </cellStyleXfs>
  <cellXfs count="38">
    <xf numFmtId="0" fontId="0" fillId="0" borderId="0" xfId="0"/>
    <xf numFmtId="0" fontId="2" fillId="0" borderId="0" xfId="0" applyFont="1" applyAlignment="1" applyProtection="1">
      <alignment horizontal="center" vertical="center"/>
      <protection locked="0"/>
    </xf>
    <xf numFmtId="0" fontId="2" fillId="0" borderId="0" xfId="0" applyFont="1" applyProtection="1">
      <protection locked="0"/>
    </xf>
    <xf numFmtId="0" fontId="4" fillId="2" borderId="3" xfId="0" applyFont="1" applyFill="1" applyBorder="1" applyAlignment="1" applyProtection="1">
      <alignment horizontal="centerContinuous" vertical="center"/>
      <protection locked="0"/>
    </xf>
    <xf numFmtId="0" fontId="4" fillId="2" borderId="4" xfId="0" applyFont="1" applyFill="1" applyBorder="1" applyAlignment="1" applyProtection="1">
      <alignment horizontal="centerContinuous" vertical="center"/>
      <protection locked="0"/>
    </xf>
    <xf numFmtId="0" fontId="4" fillId="2" borderId="5" xfId="0" applyFont="1" applyFill="1" applyBorder="1" applyAlignment="1" applyProtection="1">
      <alignment horizontal="centerContinuous" vertical="center"/>
      <protection locked="0"/>
    </xf>
    <xf numFmtId="0" fontId="6" fillId="0" borderId="0" xfId="0" applyFont="1" applyAlignment="1" applyProtection="1">
      <alignment horizontal="center" vertical="center"/>
      <protection locked="0"/>
    </xf>
    <xf numFmtId="0" fontId="6" fillId="0" borderId="0" xfId="0" applyFont="1" applyProtection="1">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vertical="center"/>
      <protection locked="0"/>
    </xf>
    <xf numFmtId="0" fontId="4" fillId="2" borderId="2"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vertical="center"/>
      <protection locked="0"/>
    </xf>
    <xf numFmtId="0" fontId="5" fillId="0" borderId="0" xfId="0" applyFont="1" applyProtection="1">
      <protection locked="0"/>
    </xf>
    <xf numFmtId="164" fontId="4" fillId="2" borderId="2" xfId="0" applyNumberFormat="1"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3" xfId="0" applyFont="1" applyFill="1" applyBorder="1" applyAlignment="1" applyProtection="1">
      <alignment vertical="center"/>
      <protection locked="0"/>
    </xf>
    <xf numFmtId="0" fontId="9" fillId="2" borderId="4"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7" fillId="0" borderId="1" xfId="0" applyFont="1" applyBorder="1" applyAlignment="1" applyProtection="1">
      <alignment vertical="center"/>
      <protection locked="0"/>
    </xf>
    <xf numFmtId="0" fontId="7" fillId="0" borderId="1" xfId="0" applyFont="1" applyBorder="1" applyAlignment="1" applyProtection="1">
      <alignment vertical="center" wrapText="1"/>
      <protection locked="0"/>
    </xf>
    <xf numFmtId="0" fontId="9" fillId="2" borderId="4" xfId="0" applyFont="1" applyFill="1" applyBorder="1" applyAlignment="1" applyProtection="1">
      <alignment horizontal="left" vertical="center"/>
      <protection locked="0"/>
    </xf>
    <xf numFmtId="0" fontId="12" fillId="0" borderId="1" xfId="0" applyFont="1" applyBorder="1" applyAlignment="1" applyProtection="1">
      <alignment horizontal="left" vertical="center" wrapText="1"/>
      <protection locked="0"/>
    </xf>
    <xf numFmtId="0" fontId="1" fillId="0" borderId="1" xfId="0" applyFont="1" applyBorder="1" applyAlignment="1" applyProtection="1">
      <alignment horizontal="justify"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justify" vertical="center"/>
      <protection locked="0"/>
    </xf>
    <xf numFmtId="0" fontId="1" fillId="0" borderId="1" xfId="0" applyFont="1" applyBorder="1" applyAlignment="1">
      <alignment horizontal="left" vertical="center" wrapText="1"/>
    </xf>
    <xf numFmtId="0" fontId="1" fillId="0" borderId="1" xfId="0" applyFont="1" applyBorder="1" applyAlignment="1" applyProtection="1">
      <alignment horizontal="left"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0" xfId="0" applyFont="1" applyProtection="1">
      <protection locked="0"/>
    </xf>
    <xf numFmtId="0" fontId="1" fillId="0" borderId="1" xfId="0" applyFont="1" applyBorder="1" applyAlignment="1">
      <alignment horizontal="center" vertical="center"/>
    </xf>
    <xf numFmtId="164" fontId="1" fillId="0" borderId="1" xfId="0" applyNumberFormat="1" applyFont="1" applyBorder="1" applyAlignment="1" applyProtection="1">
      <alignment horizontal="center" vertical="center"/>
      <protection locked="0"/>
    </xf>
    <xf numFmtId="164" fontId="1" fillId="0" borderId="2" xfId="0" applyNumberFormat="1" applyFont="1" applyBorder="1" applyAlignment="1" applyProtection="1">
      <alignment horizontal="center" vertical="center"/>
      <protection locked="0"/>
    </xf>
  </cellXfs>
  <cellStyles count="3">
    <cellStyle name="Milliers 2" xfId="1" xr:uid="{00000000-0005-0000-0000-000000000000}"/>
    <cellStyle name="Normal" xfId="0" builtinId="0"/>
    <cellStyle name="Normal 2" xfId="2" xr:uid="{00000000-0005-0000-0000-000002000000}"/>
  </cellStyles>
  <dxfs count="0"/>
  <tableStyles count="0" defaultTableStyle="TableStyleMedium2" defaultPivotStyle="PivotStyleLight16"/>
  <colors>
    <mruColors>
      <color rgb="FF00AEEF"/>
      <color rgb="FF80E899"/>
      <color rgb="FF9BCBA6"/>
      <color rgb="FFBCB8AA"/>
      <color rgb="FFB3D6A5"/>
      <color rgb="FFE0D69C"/>
      <color rgb="FF84AEE2"/>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Kanani Sedar" id="{1B421498-ECB7-418D-AEFE-57C417874DE2}" userId="ksedar@unicef.org" providerId="PeoplePicker"/>
  <person displayName="Badho Nsiama" id="{F4036BF1-544A-4CAC-A666-1C4B6D18993A}" userId="bnsiama@unicef.org" providerId="PeoplePicker"/>
  <person displayName="Kanani Sedar" id="{5DC2DE11-9246-4000-8AA4-B3733666286B}" userId="S::ksedar@unicef.org::e1ed1ba6-da28-44fc-84fd-9d52d8c2f654" providerId="AD"/>
  <person displayName="Fabienne Bertrand" id="{719220A0-6F3C-4C3D-A675-C2CAAA8436C1}" userId="S::fbertrand@unicef.org::1d3d98ba-5231-4efa-9d0c-391dd87af32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5-01-26T09:47:24.59" personId="{719220A0-6F3C-4C3D-A675-C2CAAA8436C1}" id="{72648CC0-8E3B-49F0-9897-7145E759BC81}">
    <text xml:space="preserve">@Badho Nsiama  @Kanani Sedar A revoir completement en fonction d'une etude par exemple, nous payons les honoraires des experts non? </text>
    <mentions>
      <mention mentionpersonId="{F4036BF1-544A-4CAC-A666-1C4B6D18993A}" mentionId="{224E0C53-71BD-4AE5-B48B-11250FB9E391}" startIndex="0" length="13"/>
      <mention mentionpersonId="{1B421498-ECB7-418D-AEFE-57C417874DE2}" mentionId="{D82991F7-0FBE-45F9-B404-B8549B3598C1}" startIndex="15" length="13"/>
    </mentions>
  </threadedComment>
  <threadedComment ref="C2" dT="2025-01-26T09:50:58.51" personId="{719220A0-6F3C-4C3D-A675-C2CAAA8436C1}" id="{8680EA69-8025-4DC4-8FCF-EAC351FAFD6F}">
    <text>Ceci doit etre repris completement comme des Cadres de devis d'une etude. Donc des honoraires d'experts/techniciens dans les TDR, le prix des equipements/materiels et aussi les rapports, les deplacements d'un site a un autre mais ce n'est pas un atelier de forage que nous deplacons. Nous ne sommes pas en train de faire des foration mais de diagnostiquer par des camera. Donc ce sont les couts de ces equipements.. Prenez les couts des honoraires selon les experiences que nous avons pour les honoraires. @Kanani Sedar  @Badho Nsiama  ceci doit etre complement repris.</text>
    <mentions>
      <mention mentionpersonId="{1B421498-ECB7-418D-AEFE-57C417874DE2}" mentionId="{302BA483-E865-4B5B-998D-9356AC21F224}" startIndex="506" length="13"/>
      <mention mentionpersonId="{F4036BF1-544A-4CAC-A666-1C4B6D18993A}" mentionId="{7263C4CF-382E-44FB-9B49-79C5B7058FE2}" startIndex="521" length="13"/>
    </mentions>
  </threadedComment>
  <threadedComment ref="C2" dT="2025-01-27T07:02:22.05" personId="{5DC2DE11-9246-4000-8AA4-B3733666286B}" id="{D0F78C69-8F8F-401E-9C7E-206A2C5752B4}" parentId="{8680EA69-8025-4DC4-8FCF-EAC351FAFD6F}">
    <text>D'accord. Message bien pris.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0E899"/>
  </sheetPr>
  <dimension ref="A1:F31"/>
  <sheetViews>
    <sheetView view="pageBreakPreview" topLeftCell="A12" zoomScale="115" zoomScaleNormal="100" zoomScaleSheetLayoutView="115" workbookViewId="0">
      <selection activeCell="B22" sqref="B22:B25"/>
    </sheetView>
  </sheetViews>
  <sheetFormatPr defaultColWidth="8.7109375" defaultRowHeight="14.1"/>
  <cols>
    <col min="1" max="1" width="4.7109375" style="1" bestFit="1" customWidth="1"/>
    <col min="2" max="2" width="60.85546875" style="2" bestFit="1" customWidth="1"/>
    <col min="3" max="3" width="10.140625" style="2" bestFit="1" customWidth="1"/>
    <col min="4" max="4" width="11.28515625" style="2" customWidth="1"/>
    <col min="5" max="6" width="14.85546875" style="2" bestFit="1" customWidth="1"/>
    <col min="7" max="7" width="12.85546875" style="2" customWidth="1"/>
    <col min="8" max="16384" width="8.7109375" style="2"/>
  </cols>
  <sheetData>
    <row r="1" spans="1:6">
      <c r="A1" s="33"/>
      <c r="B1" s="34"/>
      <c r="C1" s="34"/>
      <c r="D1" s="34"/>
      <c r="E1" s="34"/>
      <c r="F1" s="34"/>
    </row>
    <row r="2" spans="1:6" ht="72" customHeight="1">
      <c r="A2" s="30" t="s">
        <v>0</v>
      </c>
      <c r="B2" s="31"/>
      <c r="C2" s="31"/>
      <c r="D2" s="31"/>
      <c r="E2" s="31"/>
      <c r="F2" s="32"/>
    </row>
    <row r="3" spans="1:6" ht="15.6">
      <c r="A3" s="6"/>
      <c r="B3" s="7"/>
      <c r="C3" s="7"/>
      <c r="D3" s="7"/>
      <c r="E3" s="7"/>
      <c r="F3" s="7"/>
    </row>
    <row r="4" spans="1:6" ht="15.6">
      <c r="A4" s="8" t="s">
        <v>1</v>
      </c>
      <c r="B4" s="9"/>
      <c r="C4" s="20"/>
      <c r="D4" s="10">
        <v>30</v>
      </c>
      <c r="E4" s="7"/>
      <c r="F4" s="7"/>
    </row>
    <row r="5" spans="1:6" ht="15.6">
      <c r="A5" s="6"/>
      <c r="B5" s="7"/>
      <c r="C5" s="7"/>
      <c r="D5" s="7"/>
      <c r="E5" s="7"/>
      <c r="F5" s="7"/>
    </row>
    <row r="6" spans="1:6" ht="23.25" customHeight="1">
      <c r="A6" s="10" t="s">
        <v>2</v>
      </c>
      <c r="B6" s="11" t="s">
        <v>3</v>
      </c>
      <c r="C6" s="10" t="s">
        <v>4</v>
      </c>
      <c r="D6" s="10" t="s">
        <v>5</v>
      </c>
      <c r="E6" s="10" t="s">
        <v>6</v>
      </c>
      <c r="F6" s="12" t="s">
        <v>7</v>
      </c>
    </row>
    <row r="7" spans="1:6" ht="23.25" customHeight="1">
      <c r="A7" s="17" t="s">
        <v>8</v>
      </c>
      <c r="B7" s="18" t="s">
        <v>9</v>
      </c>
      <c r="C7" s="19"/>
      <c r="D7" s="19"/>
      <c r="E7" s="19"/>
      <c r="F7" s="19"/>
    </row>
    <row r="8" spans="1:6" s="15" customFormat="1" ht="23.25" customHeight="1">
      <c r="A8" s="10">
        <v>1</v>
      </c>
      <c r="B8" s="8" t="s">
        <v>10</v>
      </c>
      <c r="C8" s="20"/>
      <c r="D8" s="20"/>
      <c r="E8" s="13"/>
      <c r="F8" s="14"/>
    </row>
    <row r="9" spans="1:6" ht="27.75" customHeight="1">
      <c r="A9" s="26" t="s">
        <v>11</v>
      </c>
      <c r="B9" s="27" t="s">
        <v>12</v>
      </c>
      <c r="C9" s="26" t="s">
        <v>13</v>
      </c>
      <c r="D9" s="35">
        <v>1</v>
      </c>
      <c r="E9" s="36">
        <v>0</v>
      </c>
      <c r="F9" s="37">
        <f>PRODUCT(D9:E9)</f>
        <v>0</v>
      </c>
    </row>
    <row r="10" spans="1:6" s="15" customFormat="1" ht="19.5" customHeight="1">
      <c r="A10" s="10">
        <v>2</v>
      </c>
      <c r="B10" s="8" t="s">
        <v>14</v>
      </c>
      <c r="C10" s="20"/>
      <c r="D10" s="20"/>
      <c r="E10" s="13"/>
      <c r="F10" s="14"/>
    </row>
    <row r="11" spans="1:6" s="15" customFormat="1" ht="19.5" customHeight="1">
      <c r="A11" s="26" t="s">
        <v>15</v>
      </c>
      <c r="B11" s="21" t="s">
        <v>16</v>
      </c>
      <c r="C11" s="26" t="s">
        <v>13</v>
      </c>
      <c r="D11" s="35">
        <v>30</v>
      </c>
      <c r="E11" s="36">
        <v>0</v>
      </c>
      <c r="F11" s="37">
        <f>PRODUCT(D11:E11)</f>
        <v>0</v>
      </c>
    </row>
    <row r="12" spans="1:6" s="15" customFormat="1" ht="19.5" customHeight="1">
      <c r="A12" s="26" t="s">
        <v>17</v>
      </c>
      <c r="B12" s="25" t="s">
        <v>18</v>
      </c>
      <c r="C12" s="26" t="s">
        <v>13</v>
      </c>
      <c r="D12" s="35">
        <v>30</v>
      </c>
      <c r="E12" s="36">
        <v>0</v>
      </c>
      <c r="F12" s="37">
        <f t="shared" ref="F12:F13" si="0">PRODUCT(D12:E12)</f>
        <v>0</v>
      </c>
    </row>
    <row r="13" spans="1:6" s="15" customFormat="1" ht="19.5" customHeight="1">
      <c r="A13" s="26" t="s">
        <v>19</v>
      </c>
      <c r="B13" s="21" t="s">
        <v>20</v>
      </c>
      <c r="C13" s="26" t="s">
        <v>13</v>
      </c>
      <c r="D13" s="35">
        <v>30</v>
      </c>
      <c r="E13" s="36">
        <v>0</v>
      </c>
      <c r="F13" s="37">
        <f t="shared" si="0"/>
        <v>0</v>
      </c>
    </row>
    <row r="14" spans="1:6" ht="19.5" customHeight="1">
      <c r="A14" s="26" t="s">
        <v>21</v>
      </c>
      <c r="B14" s="21" t="s">
        <v>22</v>
      </c>
      <c r="C14" s="26" t="s">
        <v>13</v>
      </c>
      <c r="D14" s="35">
        <v>30</v>
      </c>
      <c r="E14" s="36">
        <v>0</v>
      </c>
      <c r="F14" s="37">
        <f>PRODUCT(D14:E14)</f>
        <v>0</v>
      </c>
    </row>
    <row r="15" spans="1:6" s="15" customFormat="1" ht="19.5" customHeight="1">
      <c r="A15" s="8" t="s">
        <v>23</v>
      </c>
      <c r="B15" s="9"/>
      <c r="C15" s="20"/>
      <c r="D15" s="9"/>
      <c r="E15" s="9"/>
      <c r="F15" s="16">
        <f>SUM(F9:F9,F11:F14)</f>
        <v>0</v>
      </c>
    </row>
    <row r="16" spans="1:6" s="15" customFormat="1" ht="19.5" customHeight="1">
      <c r="A16" s="17" t="s">
        <v>24</v>
      </c>
      <c r="B16" s="18" t="s">
        <v>25</v>
      </c>
      <c r="C16" s="19"/>
      <c r="D16" s="19"/>
      <c r="E16" s="19"/>
      <c r="F16" s="19"/>
    </row>
    <row r="17" spans="1:6" s="15" customFormat="1" ht="19.5" customHeight="1">
      <c r="A17" s="26" t="s">
        <v>11</v>
      </c>
      <c r="B17" s="25" t="s">
        <v>26</v>
      </c>
      <c r="C17" s="26" t="s">
        <v>13</v>
      </c>
      <c r="D17" s="35">
        <v>1</v>
      </c>
      <c r="E17" s="36">
        <v>0</v>
      </c>
      <c r="F17" s="37">
        <f t="shared" ref="F17:F19" si="1">PRODUCT(D17:E17)</f>
        <v>0</v>
      </c>
    </row>
    <row r="18" spans="1:6" s="15" customFormat="1" ht="19.5" customHeight="1">
      <c r="A18" s="26" t="s">
        <v>27</v>
      </c>
      <c r="B18" s="21" t="s">
        <v>28</v>
      </c>
      <c r="C18" s="26" t="s">
        <v>13</v>
      </c>
      <c r="D18" s="35">
        <v>1</v>
      </c>
      <c r="E18" s="36">
        <v>0</v>
      </c>
      <c r="F18" s="37">
        <f t="shared" si="1"/>
        <v>0</v>
      </c>
    </row>
    <row r="19" spans="1:6" s="15" customFormat="1" ht="19.5" customHeight="1">
      <c r="A19" s="26" t="s">
        <v>29</v>
      </c>
      <c r="B19" s="21" t="s">
        <v>30</v>
      </c>
      <c r="C19" s="26" t="s">
        <v>13</v>
      </c>
      <c r="D19" s="35">
        <v>1</v>
      </c>
      <c r="E19" s="36">
        <v>0</v>
      </c>
      <c r="F19" s="37">
        <f t="shared" si="1"/>
        <v>0</v>
      </c>
    </row>
    <row r="20" spans="1:6" s="15" customFormat="1" ht="19.5" customHeight="1">
      <c r="A20" s="8" t="s">
        <v>31</v>
      </c>
      <c r="B20" s="9"/>
      <c r="C20" s="20"/>
      <c r="D20" s="9"/>
      <c r="E20" s="9"/>
      <c r="F20" s="16">
        <f>SUM(F17:F19)</f>
        <v>0</v>
      </c>
    </row>
    <row r="21" spans="1:6" s="15" customFormat="1" ht="19.5" customHeight="1">
      <c r="A21" s="17" t="s">
        <v>32</v>
      </c>
      <c r="B21" s="18" t="s">
        <v>33</v>
      </c>
      <c r="C21" s="19"/>
      <c r="D21" s="19"/>
      <c r="E21" s="19"/>
      <c r="F21" s="19"/>
    </row>
    <row r="22" spans="1:6" ht="19.5" customHeight="1">
      <c r="A22" s="26" t="s">
        <v>11</v>
      </c>
      <c r="B22" s="22" t="s">
        <v>34</v>
      </c>
      <c r="C22" s="26" t="s">
        <v>13</v>
      </c>
      <c r="D22" s="26">
        <v>1</v>
      </c>
      <c r="E22" s="36">
        <v>0</v>
      </c>
      <c r="F22" s="37">
        <f t="shared" ref="F22:F24" si="2">PRODUCT(D22:E22)</f>
        <v>0</v>
      </c>
    </row>
    <row r="23" spans="1:6" ht="28.5">
      <c r="A23" s="26" t="s">
        <v>27</v>
      </c>
      <c r="B23" s="22" t="s">
        <v>35</v>
      </c>
      <c r="C23" s="26" t="s">
        <v>13</v>
      </c>
      <c r="D23" s="26">
        <v>1</v>
      </c>
      <c r="E23" s="36">
        <v>0</v>
      </c>
      <c r="F23" s="37">
        <f t="shared" si="2"/>
        <v>0</v>
      </c>
    </row>
    <row r="24" spans="1:6" ht="19.5" customHeight="1">
      <c r="A24" s="26" t="s">
        <v>29</v>
      </c>
      <c r="B24" s="22" t="s">
        <v>36</v>
      </c>
      <c r="C24" s="26" t="s">
        <v>13</v>
      </c>
      <c r="D24" s="26">
        <v>1</v>
      </c>
      <c r="E24" s="36">
        <v>0</v>
      </c>
      <c r="F24" s="37">
        <f t="shared" si="2"/>
        <v>0</v>
      </c>
    </row>
    <row r="25" spans="1:6" ht="19.5" customHeight="1">
      <c r="A25" s="26" t="s">
        <v>37</v>
      </c>
      <c r="B25" s="22" t="s">
        <v>38</v>
      </c>
      <c r="C25" s="26" t="s">
        <v>13</v>
      </c>
      <c r="D25" s="26">
        <v>1</v>
      </c>
      <c r="E25" s="36">
        <v>0</v>
      </c>
      <c r="F25" s="37">
        <f t="shared" ref="F25" si="3">PRODUCT(D25:E25)</f>
        <v>0</v>
      </c>
    </row>
    <row r="26" spans="1:6" s="15" customFormat="1" ht="19.5" customHeight="1">
      <c r="A26" s="8" t="s">
        <v>39</v>
      </c>
      <c r="B26" s="9"/>
      <c r="C26" s="20"/>
      <c r="D26" s="9"/>
      <c r="E26" s="9"/>
      <c r="F26" s="16">
        <f>SUM(F22:F25)</f>
        <v>0</v>
      </c>
    </row>
    <row r="27" spans="1:6" ht="19.5" customHeight="1">
      <c r="A27" s="8" t="s">
        <v>40</v>
      </c>
      <c r="B27" s="9"/>
      <c r="C27" s="20"/>
      <c r="D27" s="9"/>
      <c r="E27" s="9"/>
      <c r="F27" s="16">
        <f>SUM(F15,F20,F26)</f>
        <v>0</v>
      </c>
    </row>
    <row r="28" spans="1:6" ht="15.6">
      <c r="A28" s="6"/>
      <c r="B28" s="7"/>
      <c r="C28" s="7"/>
      <c r="D28" s="7"/>
      <c r="E28" s="7"/>
      <c r="F28" s="7"/>
    </row>
    <row r="29" spans="1:6" ht="13.5" customHeight="1">
      <c r="A29" s="6"/>
      <c r="B29" s="7"/>
      <c r="C29" s="7"/>
      <c r="D29" s="7"/>
      <c r="E29" s="7"/>
      <c r="F29" s="7"/>
    </row>
    <row r="30" spans="1:6" ht="15.6" hidden="1">
      <c r="A30" s="6"/>
      <c r="B30" s="34"/>
      <c r="C30" s="34"/>
      <c r="D30" s="34"/>
      <c r="E30" s="34"/>
      <c r="F30" s="34"/>
    </row>
    <row r="31" spans="1:6" ht="15.6">
      <c r="A31" s="6"/>
      <c r="B31" s="34"/>
      <c r="C31" s="34"/>
      <c r="D31" s="34"/>
      <c r="E31" s="34"/>
      <c r="F31" s="34"/>
    </row>
  </sheetData>
  <mergeCells count="1">
    <mergeCell ref="A2:F2"/>
  </mergeCells>
  <phoneticPr fontId="3" type="noConversion"/>
  <pageMargins left="0.7" right="0.7" top="0.75" bottom="0.75" header="0.3" footer="0.3"/>
  <pageSetup scale="65" orientation="portrait" r:id="rId1"/>
  <ignoredErrors>
    <ignoredError sqref="A10" numberStoredAsText="1"/>
    <ignoredError sqref="F9:F15 F17:F19 F21:F27 F20"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5D907-30A3-47DC-B1EF-4EA1D027D348}">
  <sheetPr>
    <tabColor rgb="FF00AEEF"/>
  </sheetPr>
  <dimension ref="A2:F30"/>
  <sheetViews>
    <sheetView tabSelected="1" view="pageBreakPreview" topLeftCell="A20" zoomScale="96" zoomScaleNormal="100" zoomScaleSheetLayoutView="96" workbookViewId="0">
      <selection activeCell="C22" sqref="C22"/>
    </sheetView>
  </sheetViews>
  <sheetFormatPr defaultColWidth="8.7109375" defaultRowHeight="14.1"/>
  <cols>
    <col min="1" max="1" width="4.7109375" style="1" bestFit="1" customWidth="1"/>
    <col min="2" max="2" width="55.140625" style="2" customWidth="1"/>
    <col min="3" max="3" width="112.5703125" style="2" customWidth="1"/>
    <col min="4" max="5" width="14.85546875" style="2" bestFit="1" customWidth="1"/>
    <col min="6" max="6" width="60.42578125" style="2" customWidth="1"/>
    <col min="7" max="16384" width="8.7109375" style="2"/>
  </cols>
  <sheetData>
    <row r="2" spans="1:6">
      <c r="A2" s="3" t="s">
        <v>41</v>
      </c>
      <c r="B2" s="4"/>
      <c r="C2" s="4"/>
      <c r="D2" s="4"/>
      <c r="E2" s="5"/>
      <c r="F2" s="34"/>
    </row>
    <row r="3" spans="1:6" ht="15.6">
      <c r="A3" s="6"/>
      <c r="B3" s="7"/>
      <c r="C3" s="7"/>
      <c r="D3" s="7"/>
      <c r="E3" s="7"/>
      <c r="F3" s="34"/>
    </row>
    <row r="4" spans="1:6" ht="15.6">
      <c r="A4" s="6"/>
      <c r="B4" s="7"/>
      <c r="C4" s="7"/>
      <c r="D4" s="7"/>
      <c r="E4" s="7"/>
      <c r="F4" s="34"/>
    </row>
    <row r="5" spans="1:6" ht="31.5" customHeight="1">
      <c r="A5" s="10" t="s">
        <v>2</v>
      </c>
      <c r="B5" s="11" t="s">
        <v>3</v>
      </c>
      <c r="C5" s="10" t="s">
        <v>42</v>
      </c>
      <c r="D5" s="10" t="s">
        <v>6</v>
      </c>
      <c r="E5" s="12" t="s">
        <v>7</v>
      </c>
      <c r="F5" s="34"/>
    </row>
    <row r="6" spans="1:6" ht="31.5" customHeight="1">
      <c r="A6" s="17" t="s">
        <v>8</v>
      </c>
      <c r="B6" s="18" t="s">
        <v>9</v>
      </c>
      <c r="C6" s="19"/>
      <c r="D6" s="19"/>
      <c r="E6" s="19"/>
      <c r="F6" s="34"/>
    </row>
    <row r="7" spans="1:6" s="15" customFormat="1" ht="31.5" customHeight="1">
      <c r="A7" s="10">
        <v>1</v>
      </c>
      <c r="B7" s="8" t="s">
        <v>10</v>
      </c>
      <c r="C7" s="20"/>
      <c r="D7" s="13"/>
      <c r="E7" s="14"/>
    </row>
    <row r="8" spans="1:6" ht="71.099999999999994" customHeight="1">
      <c r="A8" s="26" t="s">
        <v>11</v>
      </c>
      <c r="B8" s="25" t="s">
        <v>12</v>
      </c>
      <c r="C8" s="24" t="s">
        <v>43</v>
      </c>
      <c r="D8" s="36">
        <v>0</v>
      </c>
      <c r="E8" s="37">
        <f>PRODUCT(C8:D8)</f>
        <v>0</v>
      </c>
      <c r="F8" s="34"/>
    </row>
    <row r="9" spans="1:6" s="15" customFormat="1" ht="63.75" customHeight="1">
      <c r="A9" s="10">
        <v>2</v>
      </c>
      <c r="B9" s="8" t="s">
        <v>14</v>
      </c>
      <c r="C9" s="9"/>
      <c r="D9" s="13"/>
      <c r="E9" s="14"/>
    </row>
    <row r="10" spans="1:6" s="15" customFormat="1" ht="63.75" customHeight="1">
      <c r="A10" s="26" t="s">
        <v>15</v>
      </c>
      <c r="B10" s="21" t="s">
        <v>16</v>
      </c>
      <c r="C10" s="28" t="s">
        <v>44</v>
      </c>
      <c r="D10" s="36">
        <v>0</v>
      </c>
      <c r="E10" s="37">
        <f>PRODUCT(C10:D10)</f>
        <v>0</v>
      </c>
    </row>
    <row r="11" spans="1:6" s="15" customFormat="1" ht="63.75" customHeight="1">
      <c r="A11" s="26" t="s">
        <v>17</v>
      </c>
      <c r="B11" s="21" t="s">
        <v>18</v>
      </c>
      <c r="C11" s="28" t="s">
        <v>45</v>
      </c>
      <c r="D11" s="36">
        <v>0</v>
      </c>
      <c r="E11" s="37">
        <f t="shared" ref="E11:E12" si="0">PRODUCT(C11:D11)</f>
        <v>0</v>
      </c>
    </row>
    <row r="12" spans="1:6" s="15" customFormat="1" ht="63.75" customHeight="1">
      <c r="A12" s="26" t="s">
        <v>19</v>
      </c>
      <c r="B12" s="21" t="s">
        <v>20</v>
      </c>
      <c r="C12" s="28" t="s">
        <v>46</v>
      </c>
      <c r="D12" s="36">
        <v>0</v>
      </c>
      <c r="E12" s="37">
        <f t="shared" si="0"/>
        <v>0</v>
      </c>
    </row>
    <row r="13" spans="1:6" ht="63.75" customHeight="1">
      <c r="A13" s="26" t="s">
        <v>21</v>
      </c>
      <c r="B13" s="21" t="s">
        <v>22</v>
      </c>
      <c r="C13" s="28" t="s">
        <v>47</v>
      </c>
      <c r="D13" s="36">
        <v>0</v>
      </c>
      <c r="E13" s="37">
        <f>PRODUCT(C13:D13)</f>
        <v>0</v>
      </c>
      <c r="F13" s="34"/>
    </row>
    <row r="14" spans="1:6" s="15" customFormat="1" ht="46.5" customHeight="1">
      <c r="A14" s="8" t="s">
        <v>23</v>
      </c>
      <c r="B14" s="9"/>
      <c r="C14" s="9"/>
      <c r="D14" s="9"/>
      <c r="E14" s="16">
        <f>SUM(E8:E8,E10:E13)</f>
        <v>0</v>
      </c>
    </row>
    <row r="15" spans="1:6" s="15" customFormat="1" ht="46.5" customHeight="1">
      <c r="A15" s="17" t="s">
        <v>24</v>
      </c>
      <c r="B15" s="18" t="s">
        <v>25</v>
      </c>
      <c r="C15" s="19"/>
      <c r="D15" s="19"/>
      <c r="E15" s="19"/>
    </row>
    <row r="16" spans="1:6" s="15" customFormat="1" ht="46.5" customHeight="1">
      <c r="A16" s="26" t="s">
        <v>11</v>
      </c>
      <c r="B16" s="21" t="s">
        <v>26</v>
      </c>
      <c r="C16" s="28" t="s">
        <v>48</v>
      </c>
      <c r="D16" s="36">
        <v>0</v>
      </c>
      <c r="E16" s="37">
        <f t="shared" ref="E16:E18" si="1">PRODUCT(C16:D16)</f>
        <v>0</v>
      </c>
    </row>
    <row r="17" spans="1:5" s="15" customFormat="1" ht="46.5" customHeight="1">
      <c r="A17" s="26" t="s">
        <v>27</v>
      </c>
      <c r="B17" s="21" t="s">
        <v>28</v>
      </c>
      <c r="C17" s="28" t="s">
        <v>49</v>
      </c>
      <c r="D17" s="36">
        <v>0</v>
      </c>
      <c r="E17" s="37">
        <f t="shared" si="1"/>
        <v>0</v>
      </c>
    </row>
    <row r="18" spans="1:5" s="15" customFormat="1" ht="46.5" customHeight="1">
      <c r="A18" s="26" t="s">
        <v>29</v>
      </c>
      <c r="B18" s="21" t="s">
        <v>30</v>
      </c>
      <c r="C18" s="28" t="s">
        <v>50</v>
      </c>
      <c r="D18" s="36">
        <v>0</v>
      </c>
      <c r="E18" s="37">
        <f t="shared" si="1"/>
        <v>0</v>
      </c>
    </row>
    <row r="19" spans="1:5" s="15" customFormat="1" ht="46.5" customHeight="1">
      <c r="A19" s="8" t="s">
        <v>31</v>
      </c>
      <c r="B19" s="9"/>
      <c r="C19" s="9"/>
      <c r="D19" s="9"/>
      <c r="E19" s="16">
        <f>SUM(E13:E13,E16:E18)</f>
        <v>0</v>
      </c>
    </row>
    <row r="20" spans="1:5" s="15" customFormat="1" ht="46.5" customHeight="1">
      <c r="A20" s="17" t="s">
        <v>32</v>
      </c>
      <c r="B20" s="18" t="s">
        <v>51</v>
      </c>
      <c r="C20" s="23"/>
      <c r="D20" s="19"/>
      <c r="E20" s="19"/>
    </row>
    <row r="21" spans="1:5" ht="63.75" customHeight="1">
      <c r="A21" s="26" t="s">
        <v>11</v>
      </c>
      <c r="B21" s="22" t="s">
        <v>34</v>
      </c>
      <c r="C21" s="29" t="s">
        <v>52</v>
      </c>
      <c r="D21" s="36">
        <v>0</v>
      </c>
      <c r="E21" s="37">
        <f t="shared" ref="E21:E24" si="2">PRODUCT(C21:D21)</f>
        <v>0</v>
      </c>
    </row>
    <row r="22" spans="1:5" ht="63.75" customHeight="1">
      <c r="A22" s="26" t="s">
        <v>27</v>
      </c>
      <c r="B22" s="22" t="s">
        <v>35</v>
      </c>
      <c r="C22" s="29" t="s">
        <v>53</v>
      </c>
      <c r="D22" s="36">
        <v>0</v>
      </c>
      <c r="E22" s="37">
        <f t="shared" ref="E22" si="3">PRODUCT(C22:D22)</f>
        <v>0</v>
      </c>
    </row>
    <row r="23" spans="1:5" ht="63.75" customHeight="1">
      <c r="A23" s="26" t="s">
        <v>29</v>
      </c>
      <c r="B23" s="22" t="s">
        <v>36</v>
      </c>
      <c r="C23" s="29" t="s">
        <v>54</v>
      </c>
      <c r="D23" s="36">
        <v>0</v>
      </c>
      <c r="E23" s="37">
        <f t="shared" si="2"/>
        <v>0</v>
      </c>
    </row>
    <row r="24" spans="1:5" ht="63.75" customHeight="1">
      <c r="A24" s="26" t="s">
        <v>37</v>
      </c>
      <c r="B24" s="22" t="s">
        <v>38</v>
      </c>
      <c r="C24" s="29" t="s">
        <v>55</v>
      </c>
      <c r="D24" s="36">
        <v>0</v>
      </c>
      <c r="E24" s="37">
        <f t="shared" si="2"/>
        <v>0</v>
      </c>
    </row>
    <row r="25" spans="1:5" s="15" customFormat="1" ht="39.75" customHeight="1">
      <c r="A25" s="8" t="s">
        <v>39</v>
      </c>
      <c r="B25" s="9"/>
      <c r="C25" s="9"/>
      <c r="D25" s="9"/>
      <c r="E25" s="16">
        <f>SUM(E19:E19,E21:E24)</f>
        <v>0</v>
      </c>
    </row>
    <row r="26" spans="1:5" ht="39.75" customHeight="1">
      <c r="A26" s="8" t="s">
        <v>40</v>
      </c>
      <c r="B26" s="9"/>
      <c r="C26" s="9"/>
      <c r="D26" s="9"/>
      <c r="E26" s="16"/>
    </row>
    <row r="27" spans="1:5" ht="15.6">
      <c r="A27" s="6"/>
      <c r="B27" s="7"/>
      <c r="C27" s="7"/>
      <c r="D27" s="7"/>
      <c r="E27" s="7"/>
    </row>
    <row r="28" spans="1:5" ht="13.5" customHeight="1">
      <c r="A28" s="6"/>
      <c r="B28" s="7"/>
      <c r="C28" s="7"/>
      <c r="D28" s="7"/>
      <c r="E28" s="7"/>
    </row>
    <row r="29" spans="1:5" ht="15.6" hidden="1">
      <c r="A29" s="6"/>
      <c r="B29" s="34"/>
      <c r="C29" s="34"/>
      <c r="D29" s="34"/>
      <c r="E29" s="34"/>
    </row>
    <row r="30" spans="1:5" ht="15.6">
      <c r="A30" s="6"/>
      <c r="B30" s="34"/>
      <c r="C30" s="34"/>
      <c r="D30" s="34"/>
      <c r="E30" s="34"/>
    </row>
  </sheetData>
  <phoneticPr fontId="3" type="noConversion"/>
  <pageMargins left="0.7" right="0.7" top="0.75" bottom="0.75" header="0.3" footer="0.3"/>
  <pageSetup scale="34" orientation="portrait" r:id="rId1"/>
  <ignoredErrors>
    <ignoredError sqref="E27 E20:E25 E8:E14 E16:E19"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Mwambusa Charles Bisimwa</dc:creator>
  <cp:keywords/>
  <dc:description/>
  <cp:lastModifiedBy/>
  <cp:revision/>
  <dcterms:created xsi:type="dcterms:W3CDTF">2023-05-24T10:00:22Z</dcterms:created>
  <dcterms:modified xsi:type="dcterms:W3CDTF">2025-02-26T18:36:58Z</dcterms:modified>
  <cp:category/>
  <cp:contentStatus/>
</cp:coreProperties>
</file>