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NA8663\OneDrive - Deutsche Gesellschaft für Internationale Zusammenarbeit (GIZ) GmbH\Bureau\Contrats en cours 2024\83478898_Installation des systèmes de sécurité_MP\"/>
    </mc:Choice>
  </mc:AlternateContent>
  <xr:revisionPtr revIDLastSave="0" documentId="13_ncr:1_{5EB012FE-836E-4143-B78F-8D96A4CC36CE}" xr6:coauthVersionLast="45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nalyse offres" sheetId="5" r:id="rId1"/>
  </sheets>
  <definedNames>
    <definedName name="_xlnm.Print_Area" localSheetId="0">'Analyse offres'!$A$1:$I$36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5" l="1"/>
  <c r="F28" i="5"/>
  <c r="F25" i="5"/>
  <c r="F29" i="5" s="1"/>
  <c r="C20" i="5"/>
  <c r="F30" i="5" l="1"/>
  <c r="C21" i="5"/>
  <c r="C30" i="5" l="1"/>
  <c r="H25" i="5" l="1"/>
  <c r="H29" i="5" s="1"/>
  <c r="D25" i="5"/>
  <c r="D29" i="5" s="1"/>
  <c r="H28" i="5" l="1"/>
  <c r="H30" i="5" s="1"/>
  <c r="D28" i="5"/>
  <c r="D30" i="5" s="1"/>
</calcChain>
</file>

<file path=xl/sharedStrings.xml><?xml version="1.0" encoding="utf-8"?>
<sst xmlns="http://schemas.openxmlformats.org/spreadsheetml/2006/main" count="50" uniqueCount="43">
  <si>
    <t>Activité</t>
  </si>
  <si>
    <t>Programme :</t>
  </si>
  <si>
    <t>COHESION SOCIALE ET CHAINE DE VALEUR</t>
  </si>
  <si>
    <t xml:space="preserve">PN : </t>
  </si>
  <si>
    <t>21.1829.7-001.00</t>
  </si>
  <si>
    <t>Contrat/Mission/Activité :</t>
  </si>
  <si>
    <t>Installation système de sécurité electronique au sein des bureaux MP, ZFD, QUALIPRO, Propaix Bukavu, Propaix RESICO Goma</t>
  </si>
  <si>
    <t>Période :</t>
  </si>
  <si>
    <t>Decembre 2024</t>
  </si>
  <si>
    <t xml:space="preserve">Evaluation des offres </t>
  </si>
  <si>
    <t>No.</t>
  </si>
  <si>
    <t>Critères d'évaluation</t>
  </si>
  <si>
    <t>Echelle de notation</t>
  </si>
  <si>
    <t xml:space="preserve">Offre 1 </t>
  </si>
  <si>
    <t>Offre 2</t>
  </si>
  <si>
    <t>Offre 3</t>
  </si>
  <si>
    <t xml:space="preserve">Evaluation de l'offre technique </t>
  </si>
  <si>
    <t xml:space="preserve">Eval. 1 </t>
  </si>
  <si>
    <t xml:space="preserve">Eval. 2 </t>
  </si>
  <si>
    <t>1.</t>
  </si>
  <si>
    <t>Evaluation de l'équipe des experts</t>
  </si>
  <si>
    <t>1.1</t>
  </si>
  <si>
    <t>Experience dans l'installation des système de sécurité</t>
  </si>
  <si>
    <t>1.2</t>
  </si>
  <si>
    <t>Experience d'installation des systèmes de sécurité dans les ONG/ ou societé</t>
  </si>
  <si>
    <t>1.3</t>
  </si>
  <si>
    <t>Calendrier d'installation</t>
  </si>
  <si>
    <t>1.4</t>
  </si>
  <si>
    <t>Proposition d'un service après vente</t>
  </si>
  <si>
    <t>Sous-Total (1.1)</t>
  </si>
  <si>
    <t>TOTAL (PAR EVALUATEUR) notation offre technique</t>
  </si>
  <si>
    <t xml:space="preserve"> </t>
  </si>
  <si>
    <t>TOTAL (MOYENNE DES EVALUATEURS) notation offre technique</t>
  </si>
  <si>
    <t>le seuil d'acceptation des offres : maximum 70 %</t>
  </si>
  <si>
    <t>Evaluation de l'offre financière</t>
  </si>
  <si>
    <t>4.</t>
  </si>
  <si>
    <t>Montant (USD)</t>
  </si>
  <si>
    <t>TOTAL notation offre financier</t>
  </si>
  <si>
    <t>TOTAL notation offre financière</t>
  </si>
  <si>
    <t>TOTAL GENERAL notations offre technique et financière</t>
  </si>
  <si>
    <t>Le/a soussigné.e déclare avoir procedé à la presente évaluation de manière indépendante et en toute conscience. Je respecterai la confidentialité des informations et ne communiquerai aucun renseignement sur la procedure d'évaluation en cours.</t>
  </si>
  <si>
    <t>Evaluateur 1</t>
  </si>
  <si>
    <t>Evaluateur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</si>
</sst>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name val="Arial"/>
      <family val="2"/>
    </font>
    <font>
      <b/>
      <u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80">
    <xf numFmtId="0" fontId="0" fillId="0" borderId="0" xfId="0"/>
    <xf numFmtId="0" fontId="6" fillId="0" borderId="0" xfId="0" applyFont="1"/>
    <xf numFmtId="0" fontId="2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vertical="center"/>
    </xf>
    <xf numFmtId="49" fontId="3" fillId="5" borderId="2" xfId="0" applyNumberFormat="1" applyFont="1" applyFill="1" applyBorder="1" applyAlignment="1">
      <alignment vertical="center"/>
    </xf>
    <xf numFmtId="49" fontId="3" fillId="4" borderId="2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vertical="top"/>
    </xf>
    <xf numFmtId="0" fontId="9" fillId="0" borderId="0" xfId="0" applyFont="1"/>
    <xf numFmtId="49" fontId="3" fillId="3" borderId="2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0" borderId="0" xfId="0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3" fillId="5" borderId="3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left" vertical="center"/>
    </xf>
    <xf numFmtId="49" fontId="12" fillId="5" borderId="1" xfId="0" applyNumberFormat="1" applyFont="1" applyFill="1" applyBorder="1" applyAlignment="1">
      <alignment horizontal="left" vertical="center"/>
    </xf>
    <xf numFmtId="49" fontId="3" fillId="3" borderId="2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3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9" fontId="3" fillId="2" borderId="2" xfId="1" applyFont="1" applyFill="1" applyBorder="1" applyAlignment="1">
      <alignment horizontal="center" vertical="center"/>
    </xf>
    <xf numFmtId="9" fontId="3" fillId="5" borderId="2" xfId="1" applyFont="1" applyFill="1" applyBorder="1" applyAlignment="1">
      <alignment horizontal="center" vertical="center"/>
    </xf>
    <xf numFmtId="9" fontId="3" fillId="4" borderId="2" xfId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0" xfId="0" applyFont="1"/>
    <xf numFmtId="0" fontId="17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49" fontId="1" fillId="0" borderId="0" xfId="0" applyNumberFormat="1" applyFont="1" applyAlignment="1">
      <alignment vertical="top"/>
    </xf>
    <xf numFmtId="0" fontId="17" fillId="0" borderId="0" xfId="0" applyFont="1"/>
    <xf numFmtId="0" fontId="17" fillId="0" borderId="0" xfId="0" applyFont="1" applyAlignment="1">
      <alignment horizontal="left"/>
    </xf>
    <xf numFmtId="0" fontId="4" fillId="6" borderId="6" xfId="0" applyFont="1" applyFill="1" applyBorder="1" applyAlignment="1">
      <alignment horizontal="left" vertical="center" wrapText="1"/>
    </xf>
    <xf numFmtId="0" fontId="4" fillId="6" borderId="12" xfId="0" applyFont="1" applyFill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top" wrapText="1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6"/>
  <sheetViews>
    <sheetView tabSelected="1" view="pageBreakPreview" topLeftCell="A16" zoomScaleNormal="100" zoomScaleSheetLayoutView="100" workbookViewId="0">
      <selection activeCell="I10" sqref="I10"/>
    </sheetView>
  </sheetViews>
  <sheetFormatPr baseColWidth="10" defaultColWidth="11.44140625" defaultRowHeight="13.8" x14ac:dyDescent="0.25"/>
  <cols>
    <col min="1" max="1" width="5.5546875" style="15" customWidth="1"/>
    <col min="2" max="2" width="54.6640625" style="2" customWidth="1"/>
    <col min="3" max="3" width="9.88671875" style="2" customWidth="1"/>
    <col min="4" max="4" width="12" style="2" customWidth="1"/>
    <col min="5" max="7" width="12.44140625" style="2" customWidth="1"/>
    <col min="8" max="8" width="10" style="2" customWidth="1"/>
    <col min="9" max="9" width="13.109375" style="2" customWidth="1"/>
    <col min="10" max="16384" width="11.44140625" style="2"/>
  </cols>
  <sheetData>
    <row r="1" spans="1:22" ht="17.399999999999999" x14ac:dyDescent="0.3">
      <c r="A1" s="19" t="s">
        <v>0</v>
      </c>
      <c r="B1" s="53"/>
      <c r="C1" s="53"/>
      <c r="D1" s="55"/>
      <c r="E1" s="55"/>
      <c r="F1" s="55"/>
      <c r="G1" s="55"/>
      <c r="H1" s="53"/>
      <c r="I1" s="56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x14ac:dyDescent="0.25">
      <c r="A2" s="53"/>
      <c r="B2" s="53"/>
      <c r="C2" s="53"/>
      <c r="D2" s="55"/>
      <c r="E2" s="55"/>
      <c r="F2" s="55"/>
      <c r="G2" s="55"/>
      <c r="H2" s="53"/>
      <c r="I2" s="56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22" ht="16.2" customHeight="1" x14ac:dyDescent="0.25">
      <c r="A3" s="21" t="s">
        <v>1</v>
      </c>
      <c r="B3" s="21"/>
      <c r="C3" s="73" t="s">
        <v>2</v>
      </c>
      <c r="D3" s="73"/>
      <c r="E3" s="73"/>
      <c r="F3" s="73"/>
      <c r="G3" s="73"/>
      <c r="H3" s="73"/>
      <c r="I3" s="7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2" ht="19.2" customHeight="1" x14ac:dyDescent="0.25">
      <c r="A4" s="21" t="s">
        <v>3</v>
      </c>
      <c r="B4" s="21"/>
      <c r="C4" s="20" t="s">
        <v>4</v>
      </c>
      <c r="D4" s="20"/>
      <c r="E4" s="20"/>
      <c r="F4" s="20"/>
      <c r="G4" s="20"/>
      <c r="H4" s="20"/>
      <c r="I4" s="20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</row>
    <row r="5" spans="1:22" ht="29.4" customHeight="1" x14ac:dyDescent="0.25">
      <c r="A5" s="22" t="s">
        <v>5</v>
      </c>
      <c r="B5" s="22"/>
      <c r="C5" s="79" t="s">
        <v>6</v>
      </c>
      <c r="D5" s="79"/>
      <c r="E5" s="79"/>
      <c r="F5" s="79"/>
      <c r="G5" s="79"/>
      <c r="H5" s="79"/>
      <c r="I5" s="79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</row>
    <row r="6" spans="1:22" x14ac:dyDescent="0.25">
      <c r="A6" s="22"/>
      <c r="B6" s="22"/>
      <c r="C6" s="43"/>
      <c r="D6" s="23"/>
      <c r="E6" s="23"/>
      <c r="F6" s="23"/>
      <c r="G6" s="23"/>
      <c r="H6" s="23"/>
      <c r="I6" s="2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</row>
    <row r="7" spans="1:22" x14ac:dyDescent="0.25">
      <c r="A7" s="21" t="s">
        <v>7</v>
      </c>
      <c r="B7" s="21" t="s">
        <v>8</v>
      </c>
      <c r="C7" s="49"/>
      <c r="D7" s="24"/>
      <c r="E7" s="24"/>
      <c r="F7" s="24"/>
      <c r="G7" s="24"/>
      <c r="H7" s="24"/>
      <c r="I7" s="24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</row>
    <row r="8" spans="1:22" x14ac:dyDescent="0.25">
      <c r="A8" s="53"/>
      <c r="B8" s="53"/>
      <c r="C8" s="53"/>
      <c r="D8" s="55"/>
      <c r="E8" s="55"/>
      <c r="F8" s="55"/>
      <c r="G8" s="55"/>
      <c r="H8" s="53"/>
      <c r="I8" s="56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</row>
    <row r="9" spans="1:22" ht="17.399999999999999" x14ac:dyDescent="0.3">
      <c r="A9" s="19" t="s">
        <v>9</v>
      </c>
      <c r="B9" s="53"/>
      <c r="C9" s="78" t="s">
        <v>33</v>
      </c>
      <c r="D9" s="78"/>
      <c r="E9" s="78"/>
      <c r="F9" s="78"/>
      <c r="G9" s="78"/>
      <c r="H9" s="53"/>
      <c r="I9" s="56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</row>
    <row r="10" spans="1:22" x14ac:dyDescent="0.25">
      <c r="A10" s="57"/>
      <c r="B10" s="45"/>
      <c r="C10" s="45"/>
      <c r="D10" s="45"/>
      <c r="E10" s="45"/>
      <c r="F10" s="45"/>
      <c r="G10" s="45"/>
      <c r="H10" s="45"/>
      <c r="I10" s="45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</row>
    <row r="11" spans="1:22" ht="38.700000000000003" customHeight="1" x14ac:dyDescent="0.25">
      <c r="A11" s="17" t="s">
        <v>10</v>
      </c>
      <c r="B11" s="29" t="s">
        <v>11</v>
      </c>
      <c r="C11" s="8" t="s">
        <v>12</v>
      </c>
      <c r="D11" s="69" t="s">
        <v>13</v>
      </c>
      <c r="E11" s="70"/>
      <c r="F11" s="69" t="s">
        <v>14</v>
      </c>
      <c r="G11" s="70"/>
      <c r="H11" s="69" t="s">
        <v>15</v>
      </c>
      <c r="I11" s="70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</row>
    <row r="12" spans="1:22" x14ac:dyDescent="0.25">
      <c r="A12" s="57"/>
      <c r="B12" s="45"/>
      <c r="C12" s="45"/>
      <c r="D12" s="45"/>
      <c r="E12" s="45"/>
      <c r="F12" s="45"/>
      <c r="G12" s="45"/>
      <c r="H12" s="45"/>
      <c r="I12" s="45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</row>
    <row r="13" spans="1:22" s="16" customFormat="1" ht="15.6" x14ac:dyDescent="0.25">
      <c r="A13" s="27" t="s">
        <v>16</v>
      </c>
      <c r="B13" s="26"/>
      <c r="C13" s="44"/>
      <c r="D13" s="30" t="s">
        <v>17</v>
      </c>
      <c r="E13" s="31" t="s">
        <v>18</v>
      </c>
      <c r="F13" s="30" t="s">
        <v>17</v>
      </c>
      <c r="G13" s="31" t="s">
        <v>18</v>
      </c>
      <c r="H13" s="30" t="s">
        <v>17</v>
      </c>
      <c r="I13" s="31" t="s">
        <v>18</v>
      </c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</row>
    <row r="14" spans="1:22" s="1" customFormat="1" ht="13.2" x14ac:dyDescent="0.25">
      <c r="A14" s="10" t="s">
        <v>19</v>
      </c>
      <c r="B14" s="9" t="s">
        <v>20</v>
      </c>
      <c r="C14" s="7"/>
      <c r="D14" s="32"/>
      <c r="E14" s="33"/>
      <c r="F14" s="32"/>
      <c r="G14" s="33"/>
      <c r="H14" s="32"/>
      <c r="I14" s="33"/>
    </row>
    <row r="15" spans="1:22" s="1" customFormat="1" ht="13.2" x14ac:dyDescent="0.25">
      <c r="A15" s="34" t="s">
        <v>21</v>
      </c>
      <c r="B15" s="63" t="s">
        <v>22</v>
      </c>
      <c r="C15" s="35">
        <v>20</v>
      </c>
      <c r="D15" s="36"/>
      <c r="E15" s="37"/>
      <c r="F15" s="36"/>
      <c r="G15" s="37"/>
      <c r="H15" s="36"/>
      <c r="I15" s="37"/>
    </row>
    <row r="16" spans="1:22" s="1" customFormat="1" ht="26.4" x14ac:dyDescent="0.25">
      <c r="A16" s="34" t="s">
        <v>23</v>
      </c>
      <c r="B16" s="63" t="s">
        <v>24</v>
      </c>
      <c r="C16" s="35">
        <v>30</v>
      </c>
      <c r="D16" s="36"/>
      <c r="E16" s="37"/>
      <c r="F16" s="36"/>
      <c r="G16" s="37"/>
      <c r="H16" s="36"/>
      <c r="I16" s="37"/>
    </row>
    <row r="17" spans="1:9" s="1" customFormat="1" ht="13.2" x14ac:dyDescent="0.25">
      <c r="A17" s="34" t="s">
        <v>25</v>
      </c>
      <c r="B17" s="64" t="s">
        <v>26</v>
      </c>
      <c r="C17" s="52">
        <v>20</v>
      </c>
      <c r="D17" s="50"/>
      <c r="E17" s="51"/>
      <c r="F17" s="50"/>
      <c r="G17" s="51"/>
      <c r="H17" s="50"/>
      <c r="I17" s="51"/>
    </row>
    <row r="18" spans="1:9" s="1" customFormat="1" ht="13.2" x14ac:dyDescent="0.25">
      <c r="A18" s="65" t="s">
        <v>27</v>
      </c>
      <c r="B18" s="64" t="s">
        <v>28</v>
      </c>
      <c r="C18" s="52">
        <v>30</v>
      </c>
      <c r="D18" s="50"/>
      <c r="E18" s="51"/>
      <c r="F18" s="50"/>
      <c r="G18" s="51"/>
      <c r="H18" s="50"/>
      <c r="I18" s="51"/>
    </row>
    <row r="19" spans="1:9" s="1" customFormat="1" ht="13.2" x14ac:dyDescent="0.25">
      <c r="A19" s="38"/>
      <c r="B19" s="39" t="s">
        <v>29</v>
      </c>
      <c r="C19" s="40">
        <f>SUM(C15:C18)</f>
        <v>100</v>
      </c>
      <c r="D19" s="41"/>
      <c r="E19" s="42"/>
      <c r="F19" s="41"/>
      <c r="G19" s="42"/>
      <c r="H19" s="41"/>
      <c r="I19" s="42"/>
    </row>
    <row r="20" spans="1:9" ht="19.95" customHeight="1" x14ac:dyDescent="0.25">
      <c r="A20" s="12" t="s">
        <v>30</v>
      </c>
      <c r="B20" s="7"/>
      <c r="C20" s="3">
        <f>C15+C16+C17</f>
        <v>70</v>
      </c>
      <c r="D20" s="3"/>
      <c r="E20" s="3" t="s">
        <v>31</v>
      </c>
      <c r="F20" s="3"/>
      <c r="G20" s="3"/>
      <c r="H20" s="3"/>
      <c r="I20" s="3"/>
    </row>
    <row r="21" spans="1:9" ht="19.95" customHeight="1" x14ac:dyDescent="0.25">
      <c r="A21" s="12" t="s">
        <v>32</v>
      </c>
      <c r="B21" s="7"/>
      <c r="C21" s="3">
        <f>C14+C20</f>
        <v>70</v>
      </c>
      <c r="D21" s="71"/>
      <c r="E21" s="72"/>
      <c r="F21" s="71"/>
      <c r="G21" s="72"/>
      <c r="H21" s="71"/>
      <c r="I21" s="72"/>
    </row>
    <row r="22" spans="1:9" x14ac:dyDescent="0.25">
      <c r="A22" s="57"/>
      <c r="B22" s="54" t="s">
        <v>33</v>
      </c>
      <c r="C22" s="45"/>
      <c r="D22" s="45"/>
      <c r="E22" s="45"/>
      <c r="F22" s="45"/>
      <c r="G22" s="45"/>
      <c r="H22" s="45"/>
      <c r="I22" s="45"/>
    </row>
    <row r="23" spans="1:9" ht="19.95" customHeight="1" x14ac:dyDescent="0.25">
      <c r="A23" s="28" t="s">
        <v>34</v>
      </c>
      <c r="B23" s="25"/>
      <c r="C23" s="18"/>
      <c r="D23" s="18"/>
      <c r="E23" s="18"/>
      <c r="F23" s="18"/>
      <c r="G23" s="18"/>
      <c r="H23" s="18"/>
      <c r="I23" s="18"/>
    </row>
    <row r="24" spans="1:9" ht="19.95" customHeight="1" x14ac:dyDescent="0.25">
      <c r="A24" s="11" t="s">
        <v>35</v>
      </c>
      <c r="B24" s="5" t="s">
        <v>36</v>
      </c>
      <c r="C24" s="6"/>
      <c r="D24" s="76"/>
      <c r="E24" s="77"/>
      <c r="F24" s="76"/>
      <c r="G24" s="77"/>
      <c r="H24" s="76"/>
      <c r="I24" s="77"/>
    </row>
    <row r="25" spans="1:9" ht="19.95" customHeight="1" x14ac:dyDescent="0.25">
      <c r="A25" s="13" t="s">
        <v>37</v>
      </c>
      <c r="B25" s="58"/>
      <c r="C25" s="4"/>
      <c r="D25" s="67">
        <f>D24</f>
        <v>0</v>
      </c>
      <c r="E25" s="68"/>
      <c r="F25" s="67">
        <f>F24</f>
        <v>0</v>
      </c>
      <c r="G25" s="68"/>
      <c r="H25" s="67">
        <f>H24</f>
        <v>0</v>
      </c>
      <c r="I25" s="68"/>
    </row>
    <row r="26" spans="1:9" x14ac:dyDescent="0.25">
      <c r="A26" s="57"/>
      <c r="B26" s="45"/>
      <c r="C26" s="45"/>
      <c r="D26" s="45"/>
      <c r="E26" s="45"/>
      <c r="F26" s="45"/>
      <c r="G26" s="45"/>
      <c r="H26" s="45"/>
      <c r="I26" s="45"/>
    </row>
    <row r="27" spans="1:9" x14ac:dyDescent="0.25">
      <c r="A27" s="57"/>
      <c r="B27" s="45"/>
      <c r="C27" s="45"/>
      <c r="D27" s="45"/>
      <c r="E27" s="45"/>
      <c r="F27" s="45"/>
      <c r="G27" s="45"/>
      <c r="H27" s="45"/>
      <c r="I27" s="45"/>
    </row>
    <row r="28" spans="1:9" ht="19.95" customHeight="1" x14ac:dyDescent="0.25">
      <c r="A28" s="12" t="s">
        <v>32</v>
      </c>
      <c r="B28" s="7"/>
      <c r="C28" s="46">
        <v>0.7</v>
      </c>
      <c r="D28" s="71">
        <f>D21</f>
        <v>0</v>
      </c>
      <c r="E28" s="72"/>
      <c r="F28" s="71">
        <f>F21</f>
        <v>0</v>
      </c>
      <c r="G28" s="72"/>
      <c r="H28" s="71">
        <f>H21</f>
        <v>0</v>
      </c>
      <c r="I28" s="72"/>
    </row>
    <row r="29" spans="1:9" ht="19.95" customHeight="1" x14ac:dyDescent="0.25">
      <c r="A29" s="13" t="s">
        <v>38</v>
      </c>
      <c r="B29" s="58"/>
      <c r="C29" s="47">
        <v>0.3</v>
      </c>
      <c r="D29" s="67">
        <f>D25</f>
        <v>0</v>
      </c>
      <c r="E29" s="68"/>
      <c r="F29" s="67">
        <f>F25</f>
        <v>0</v>
      </c>
      <c r="G29" s="68"/>
      <c r="H29" s="67">
        <f>H25</f>
        <v>0</v>
      </c>
      <c r="I29" s="68"/>
    </row>
    <row r="30" spans="1:9" ht="19.95" customHeight="1" x14ac:dyDescent="0.25">
      <c r="A30" s="14" t="s">
        <v>39</v>
      </c>
      <c r="B30" s="59"/>
      <c r="C30" s="48">
        <f>SUM(C28:C29)</f>
        <v>1</v>
      </c>
      <c r="D30" s="74">
        <f>SUM(D28:D29)</f>
        <v>0</v>
      </c>
      <c r="E30" s="75"/>
      <c r="F30" s="74">
        <f>SUM(F28:F29)</f>
        <v>0</v>
      </c>
      <c r="G30" s="75"/>
      <c r="H30" s="74">
        <f>SUM(H28:H29)</f>
        <v>0</v>
      </c>
      <c r="I30" s="75"/>
    </row>
    <row r="31" spans="1:9" x14ac:dyDescent="0.25">
      <c r="A31" s="57"/>
      <c r="B31" s="45"/>
      <c r="C31" s="45"/>
      <c r="D31" s="45"/>
      <c r="E31" s="45"/>
      <c r="F31" s="45"/>
      <c r="G31" s="45"/>
      <c r="H31" s="45"/>
      <c r="I31" s="45"/>
    </row>
    <row r="32" spans="1:9" x14ac:dyDescent="0.25">
      <c r="A32" s="66" t="s">
        <v>40</v>
      </c>
      <c r="B32" s="66"/>
      <c r="C32" s="66"/>
      <c r="D32" s="66"/>
      <c r="E32" s="66"/>
      <c r="F32" s="66"/>
      <c r="G32" s="66"/>
      <c r="H32" s="66"/>
      <c r="I32" s="66"/>
    </row>
    <row r="33" spans="1:9" x14ac:dyDescent="0.25">
      <c r="A33" s="66"/>
      <c r="B33" s="66"/>
      <c r="C33" s="66"/>
      <c r="D33" s="66"/>
      <c r="E33" s="66"/>
      <c r="F33" s="66"/>
      <c r="G33" s="66"/>
      <c r="H33" s="66"/>
      <c r="I33" s="66"/>
    </row>
    <row r="34" spans="1:9" ht="17.399999999999999" x14ac:dyDescent="0.3">
      <c r="A34" s="19"/>
      <c r="B34" s="61" t="s">
        <v>41</v>
      </c>
      <c r="C34" s="53"/>
      <c r="D34" s="53"/>
      <c r="E34" s="53"/>
      <c r="F34" s="53"/>
      <c r="G34" s="53"/>
      <c r="H34" s="19"/>
      <c r="I34" s="62" t="s">
        <v>42</v>
      </c>
    </row>
    <row r="35" spans="1:9" x14ac:dyDescent="0.25">
      <c r="A35" s="60"/>
      <c r="B35" s="53" t="s">
        <v>31</v>
      </c>
      <c r="C35" s="53"/>
      <c r="D35" s="53"/>
      <c r="E35" s="53"/>
      <c r="F35" s="53"/>
      <c r="G35" s="53"/>
      <c r="H35" s="53"/>
      <c r="I35" s="53"/>
    </row>
    <row r="36" spans="1:9" x14ac:dyDescent="0.25">
      <c r="A36" s="60"/>
      <c r="B36" s="61"/>
      <c r="C36" s="53"/>
      <c r="D36" s="53"/>
      <c r="E36" s="53"/>
      <c r="F36" s="53"/>
      <c r="G36" s="53"/>
      <c r="H36" s="53"/>
      <c r="I36" s="62"/>
    </row>
  </sheetData>
  <mergeCells count="25">
    <mergeCell ref="C9:G9"/>
    <mergeCell ref="C3:I3"/>
    <mergeCell ref="C5:I5"/>
    <mergeCell ref="D30:E30"/>
    <mergeCell ref="H30:I30"/>
    <mergeCell ref="D28:E28"/>
    <mergeCell ref="H28:I28"/>
    <mergeCell ref="D29:E29"/>
    <mergeCell ref="H29:I29"/>
    <mergeCell ref="D24:E24"/>
    <mergeCell ref="H24:I24"/>
    <mergeCell ref="F21:G21"/>
    <mergeCell ref="F24:G24"/>
    <mergeCell ref="F25:G25"/>
    <mergeCell ref="F28:G28"/>
    <mergeCell ref="F29:G29"/>
    <mergeCell ref="F30:G30"/>
    <mergeCell ref="A32:I33"/>
    <mergeCell ref="D25:E25"/>
    <mergeCell ref="H25:I25"/>
    <mergeCell ref="D11:E11"/>
    <mergeCell ref="H11:I11"/>
    <mergeCell ref="D21:E21"/>
    <mergeCell ref="H21:I21"/>
    <mergeCell ref="F11:G11"/>
  </mergeCells>
  <phoneticPr fontId="16" type="noConversion"/>
  <pageMargins left="0.78740157480314965" right="0.78740157480314965" top="0.78740157480314965" bottom="0.78740157480314965" header="0.39370078740157483" footer="0.39370078740157483"/>
  <pageSetup paperSize="9" scale="90" fitToHeight="0" orientation="landscape" r:id="rId1"/>
  <headerFooter scaleWithDoc="0">
    <oddHeader>&amp;L&amp;"Arial,Normal"GIZ/DISM</oddHeader>
    <oddFooter>&amp;L&amp;"Arial,Standard"&amp;D&amp;R&amp;"Arial,Standard"&amp;P/&amp;N</oddFooter>
  </headerFooter>
  <ignoredErrors>
    <ignoredError sqref="A19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486a3f-bb91-4319-bb7b-dac9f73d7650" xsi:nil="true"/>
    <lcf76f155ced4ddcb4097134ff3c332f xmlns="5e19caaa-7496-4a5c-8a8b-faa67dbf7a3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44B2F8D1077D4797214B3A8C248684" ma:contentTypeVersion="13" ma:contentTypeDescription="Ein neues Dokument erstellen." ma:contentTypeScope="" ma:versionID="095d59c7c0b8a73f6b7b6eb01abec5d1">
  <xsd:schema xmlns:xsd="http://www.w3.org/2001/XMLSchema" xmlns:xs="http://www.w3.org/2001/XMLSchema" xmlns:p="http://schemas.microsoft.com/office/2006/metadata/properties" xmlns:ns2="5e19caaa-7496-4a5c-8a8b-faa67dbf7a31" xmlns:ns3="7f486a3f-bb91-4319-bb7b-dac9f73d7650" targetNamespace="http://schemas.microsoft.com/office/2006/metadata/properties" ma:root="true" ma:fieldsID="5001a3cd2503d1ac789c0e2680d55c6c" ns2:_="" ns3:_="">
    <xsd:import namespace="5e19caaa-7496-4a5c-8a8b-faa67dbf7a31"/>
    <xsd:import namespace="7f486a3f-bb91-4319-bb7b-dac9f73d76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9caaa-7496-4a5c-8a8b-faa67dbf7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86a3f-bb91-4319-bb7b-dac9f73d765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1cd19f7-ba22-444c-af0a-2ff472cca9e3}" ma:internalName="TaxCatchAll" ma:showField="CatchAllData" ma:web="7f486a3f-bb91-4319-bb7b-dac9f73d76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10743-4360-4CE3-A4E0-351B3A4E9EE9}">
  <ds:schemaRefs>
    <ds:schemaRef ds:uri="http://schemas.microsoft.com/office/2006/metadata/properties"/>
    <ds:schemaRef ds:uri="http://schemas.microsoft.com/office/infopath/2007/PartnerControls"/>
    <ds:schemaRef ds:uri="7f486a3f-bb91-4319-bb7b-dac9f73d7650"/>
    <ds:schemaRef ds:uri="5e19caaa-7496-4a5c-8a8b-faa67dbf7a31"/>
  </ds:schemaRefs>
</ds:datastoreItem>
</file>

<file path=customXml/itemProps2.xml><?xml version="1.0" encoding="utf-8"?>
<ds:datastoreItem xmlns:ds="http://schemas.openxmlformats.org/officeDocument/2006/customXml" ds:itemID="{02BC938D-5245-4EAB-8534-33D7819FDB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9caaa-7496-4a5c-8a8b-faa67dbf7a31"/>
    <ds:schemaRef ds:uri="7f486a3f-bb91-4319-bb7b-dac9f73d76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48FCBC-77A2-4BAF-B4A6-52702D2E0A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Analyse offres</vt:lpstr>
      <vt:lpstr>'Analyse offres'!Zone_d_impression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gmunduku</dc:creator>
  <cp:keywords/>
  <dc:description/>
  <cp:lastModifiedBy>UserNA8663</cp:lastModifiedBy>
  <cp:revision/>
  <dcterms:created xsi:type="dcterms:W3CDTF">2013-08-07T10:33:09Z</dcterms:created>
  <dcterms:modified xsi:type="dcterms:W3CDTF">2024-12-02T10:59:22Z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0x010100C444B2F8D1077D4797214B3A8C248684</vt:lpwstr>
  </property>
  <property fmtid="{D5CDD505-2E9C-101B-9397-08002B2CF9AE}" pid="3" name="MediaServiceImageTags">
    <vt:lpwstr/>
  </property>
</Properties>
</file>